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1"/>
  </bookViews>
  <sheets>
    <sheet name="Darbai" sheetId="1" r:id="rId1"/>
    <sheet name="Prekės " sheetId="2" r:id="rId2"/>
    <sheet name="Paslaugos" sheetId="3" r:id="rId3"/>
  </sheets>
  <definedNames/>
  <calcPr fullCalcOnLoad="1"/>
</workbook>
</file>

<file path=xl/sharedStrings.xml><?xml version="1.0" encoding="utf-8"?>
<sst xmlns="http://schemas.openxmlformats.org/spreadsheetml/2006/main" count="351" uniqueCount="189">
  <si>
    <t>Eil.Nr.</t>
  </si>
  <si>
    <t>Pirkimo būdas</t>
  </si>
  <si>
    <t>Pirkimo sutarties Nr./sąskaitos faktūros Nr.</t>
  </si>
  <si>
    <t>Tiekėjo pavadinimas, įmonės kodas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</si>
  <si>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</si>
  <si>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</si>
  <si>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</si>
  <si>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</si>
  <si>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Sutarties kaina, Eur  su PVM</t>
  </si>
  <si>
    <t>Pirkimo sutarties Nr./sąskaitos faktūros Nr., data</t>
  </si>
  <si>
    <t>UAB "Prabauda", 272381850</t>
  </si>
  <si>
    <t>UAB "Autometa", 302517095</t>
  </si>
  <si>
    <t>Raseinių VK "Dubysa", 172257054</t>
  </si>
  <si>
    <t>UAB "Autoserpantinas", 172414274</t>
  </si>
  <si>
    <t>A.Činčiaus firma "Audana", 172332368</t>
  </si>
  <si>
    <t>UAB "Jozita", 176618114</t>
  </si>
  <si>
    <t>2017 METAIS ATLIKTŲ MAŽOS VERTĖS PIRKIMŲ REGISTRACIJOS ŽURNALAS, PASLAUGOS</t>
  </si>
  <si>
    <t>2017 METAIS ATLIKTŲ MAŽOS VERTĖS PIRKIMŲ REGISTRACIJOS ŽURNALAS, PREKĖS</t>
  </si>
  <si>
    <t>2017  METAIS ATLIKTŲ MAŽOS VERTĖS PIRKIMŲ REGISTRACIJOS ŽURNALAS, DARBAI</t>
  </si>
  <si>
    <t>MV</t>
  </si>
  <si>
    <t>44100000</t>
  </si>
  <si>
    <t>UAB "Elbrosta", 172426814</t>
  </si>
  <si>
    <t>AB Lietuvos paštas, 121215587</t>
  </si>
  <si>
    <t>30100000</t>
  </si>
  <si>
    <t>G.Bulotos IĮ "Svirnelis", 300051631</t>
  </si>
  <si>
    <t>Kanceliarinės prekės</t>
  </si>
  <si>
    <t>Pašto korespondencijos siuntos</t>
  </si>
  <si>
    <t>Vandens skaitiklių remontas, patikrinimas</t>
  </si>
  <si>
    <t>UAB "Zenlita", 302324833</t>
  </si>
  <si>
    <t>Apsauga</t>
  </si>
  <si>
    <t>UAB "Tigro šuolis", 235867180</t>
  </si>
  <si>
    <t>VšĮ "Diskursas", 304153103</t>
  </si>
  <si>
    <t>UAB "Logina", 172397088</t>
  </si>
  <si>
    <t>Interneto paslaugos</t>
  </si>
  <si>
    <t>Fiksuoto ryšio paslaugos</t>
  </si>
  <si>
    <t>Teo LT, AB, 121215434</t>
  </si>
  <si>
    <t>Mobilus ryšys</t>
  </si>
  <si>
    <t>UAB "Bitė Lietuva", 110688998</t>
  </si>
  <si>
    <t>AŽ</t>
  </si>
  <si>
    <t>24100000</t>
  </si>
  <si>
    <t>VPĮ 85 str. 2 d., taisyklių 11.5.1.4, 18.5.2 p.</t>
  </si>
  <si>
    <t>34300000</t>
  </si>
  <si>
    <t>VPĮ 85 str. 2 d., taisyklių 11.5.1.4, 18.5.1 p.</t>
  </si>
  <si>
    <t>UAB "Virgmila", 300666044</t>
  </si>
  <si>
    <t>Automobilio remontas</t>
  </si>
  <si>
    <t>VPĮ 85 str. 2 d., taisyklių 18.5.2. p.</t>
  </si>
  <si>
    <t>Kompiuterio remontas, instaliavimo darbai</t>
  </si>
  <si>
    <t>s.f. 0012864, 2017-02-21</t>
  </si>
  <si>
    <t>31500000</t>
  </si>
  <si>
    <t>Lengvojo automobilio nuoma</t>
  </si>
  <si>
    <t>AR</t>
  </si>
  <si>
    <t>VPĮ 85 str. 2 d., taisyklių 11.5.1.4, 15.3.1 p.</t>
  </si>
  <si>
    <t>UAB "Inter Cars Lietuva", 300594634</t>
  </si>
  <si>
    <t>30200000</t>
  </si>
  <si>
    <t>VPĮ 85 str. 2 d., taisyklių 11.5.1.4, 18.5.1, 15.3 p.</t>
  </si>
  <si>
    <t>Vandens laboratoriniai tyrimai</t>
  </si>
  <si>
    <t>UAB "Šiaulių vandenys", 144133366</t>
  </si>
  <si>
    <t xml:space="preserve">VPĮ 85 str. 2 d., taisyklių 11.5.1.4, </t>
  </si>
  <si>
    <t>Informacijos viešinimas laikraštyje "Mūsų Raseiniams"</t>
  </si>
  <si>
    <t>Ūkinės prekės</t>
  </si>
  <si>
    <t>44500000</t>
  </si>
  <si>
    <t>42100000</t>
  </si>
  <si>
    <t>Kovo mėn.</t>
  </si>
  <si>
    <t>Žiedeliai, šerdesas, nipeliai, gilzė, sąvaržos, žarna, lopas padangai, srieginis perėjimas</t>
  </si>
  <si>
    <t>s.f. Nr. 000109, 2017-03-31</t>
  </si>
  <si>
    <t>Stiklas žibinto, guolis, noragas</t>
  </si>
  <si>
    <t>16810000</t>
  </si>
  <si>
    <t>s.f. Nr. 13233, 2017-03-31</t>
  </si>
  <si>
    <t>UAB "Saulėlydis", 172244555</t>
  </si>
  <si>
    <t>Kaprolonas</t>
  </si>
  <si>
    <t>s.f. Nr. 17596, 2017-03-31</t>
  </si>
  <si>
    <t>Kampas PVC, maišas polipropileninis, mišinys universalus, putos montažinės, tinklelis</t>
  </si>
  <si>
    <t>s.f. Nr. 0000144, 2017-03-31</t>
  </si>
  <si>
    <t>Perėjimas, plokštė, trypas plieninis, vamzdis, trišakis</t>
  </si>
  <si>
    <t>s.f. Nr. 0000065, 2017-03-31</t>
  </si>
  <si>
    <t>Dildė, diskas šlifavimo, griebtuvas, kabelis varinis, odinės pirštinės</t>
  </si>
  <si>
    <t>s.f. Nr. 16801, 2017-03-31</t>
  </si>
  <si>
    <t>Elementai, perėjimas, prailgintojas, suspaudiklis lyno</t>
  </si>
  <si>
    <t>s.f. Nr. 0000362, 2017-03-31</t>
  </si>
  <si>
    <t>Cementas, šešiakančių rinkinys, medvaržtis, kablys</t>
  </si>
  <si>
    <t>s.f. Nr. 17617, 2017-03-31</t>
  </si>
  <si>
    <t>Vait spiritas, pjūkliukas metalui</t>
  </si>
  <si>
    <t>s.f. Nr. 17618, 2017-03-31</t>
  </si>
  <si>
    <t>Deguonis techn, angliarūgštė</t>
  </si>
  <si>
    <t>s.f. Nr. 3423, 2017-03-31</t>
  </si>
  <si>
    <t>UAB "Linrita", 272402910</t>
  </si>
  <si>
    <t>Automobilio detalės</t>
  </si>
  <si>
    <t>s.f. Nr. 13586, 2017-03-30</t>
  </si>
  <si>
    <t>Elektros prekės</t>
  </si>
  <si>
    <t>s.f. Nr. 2409, 2017-03-30</t>
  </si>
  <si>
    <t>s.f. Nr. 03262, 2017-03-29</t>
  </si>
  <si>
    <t>Automobilio VW Caddy važiuoklės ir elektros sistemos remonto darbai</t>
  </si>
  <si>
    <t>s.f. Nr. 00000152, 2017-03-28</t>
  </si>
  <si>
    <t>UAB "Raseinių autobusų parkas", 172247665</t>
  </si>
  <si>
    <t>Šildymo plokštelė, šliaužiklis</t>
  </si>
  <si>
    <t>s.f. Nr. 276170, 2017-03-27</t>
  </si>
  <si>
    <t>UAB "Intrac Lietuva", 111713162</t>
  </si>
  <si>
    <t>Žibintas, varžtas, veržlė</t>
  </si>
  <si>
    <t>s.f. Nr. 3395, 2017-03-24</t>
  </si>
  <si>
    <t>Vamzdis išmetimo lankstus</t>
  </si>
  <si>
    <t>s.f. Nr. 1305928, 2017-03-23</t>
  </si>
  <si>
    <t>Kauno skuba, UAB, 135067629</t>
  </si>
  <si>
    <t>Siurblys cirkuliacinis</t>
  </si>
  <si>
    <t>s.f. Nr. 0005831, 2017-03-22</t>
  </si>
  <si>
    <t>S.Videikos įmonė "Santera", 133347319</t>
  </si>
  <si>
    <t>Automobilio kėbulo remontas</t>
  </si>
  <si>
    <t>s.f. Nr.00000145, 2017-03-21</t>
  </si>
  <si>
    <t>Vamzdis, mova, leika, trišakis, revizija, alkūnė, ventilis, žarnelė, pusalkūnė, laikiklis, pasta santechninė, perėjimas, guma</t>
  </si>
  <si>
    <t>s.f. Nr. 17593, 2017-03-15</t>
  </si>
  <si>
    <t>Medienos murtašiai, gegnės, stygos, tašai, dvigubo pjovimo lentos</t>
  </si>
  <si>
    <t>VPĮ 85 str. 2 d., taisyklių 18.2., 18.5. p.</t>
  </si>
  <si>
    <t>sutartis Nr. 03-08/2017-1, 2017-03-08, s.f. Nr. 000385, 2017-03-14</t>
  </si>
  <si>
    <t>Rimantas Banys, ind. Veiklos pažyma nr. (03.3.5)-T45-110</t>
  </si>
  <si>
    <t>keturšakis, vamzdis, trišalis, pusalkūnė, leika, guma, perėjimas, mova, sanitarinė pasta, sandarinimo putos, diskas metalui</t>
  </si>
  <si>
    <t>s.f. Nr. 17590, 2017-03-13</t>
  </si>
  <si>
    <t>s.f. Nr.0000056, 2017-03-13</t>
  </si>
  <si>
    <t>V.Kuzmarskio transporto įmonė, 172767840</t>
  </si>
  <si>
    <t>Rašalinės, toneris spausdintuvui</t>
  </si>
  <si>
    <t>s.f. Nr.0012898, 2017-03-10</t>
  </si>
  <si>
    <t>Vamzdis, trišakis, guma, leika, mova, sandarinimo putos, diskas metalui</t>
  </si>
  <si>
    <t xml:space="preserve"> s.f. Nr. 17587, 2017-03-02</t>
  </si>
  <si>
    <t>Elektros įrenginių techninė priežiūra</t>
  </si>
  <si>
    <t>s.f. 00992, 2017-03-31</t>
  </si>
  <si>
    <t>Rimanto Augulio elektros paslaugų IĮ, 300107418</t>
  </si>
  <si>
    <t>sutartis Nr. 17-02/2017, 2017-02-17, s.f. Nr.10170000588, 2017-03-31</t>
  </si>
  <si>
    <t>s.f. Nr. 1703014018, 2017-03-31</t>
  </si>
  <si>
    <t>s.f. Nr. 1435757941, 2017-03-31</t>
  </si>
  <si>
    <t>s.f. Nr. 0033146972, 2017-03-31</t>
  </si>
  <si>
    <t>Pašto ženklai</t>
  </si>
  <si>
    <t>22400000</t>
  </si>
  <si>
    <t>s.f. Nr. 28455, 2017-03-31</t>
  </si>
  <si>
    <t>s.f. Nr.04652, 2017-03-30</t>
  </si>
  <si>
    <t>1.</t>
  </si>
  <si>
    <t>Nuotekų tinklų įrengimo darbai</t>
  </si>
  <si>
    <t>s.f. Nr. 000008, 207-03-28</t>
  </si>
  <si>
    <t>UAB "Vigatas', 180225992</t>
  </si>
  <si>
    <t>Nuotekų laboratoriniai tyrimai</t>
  </si>
  <si>
    <t>s.f. Nr.020733, 2017-03-28</t>
  </si>
  <si>
    <t>UAB "Kauno vandenys", 132751369</t>
  </si>
  <si>
    <t>Automobilio Iveco GBV 047 kėbulo ir važiuoklės remontas</t>
  </si>
  <si>
    <t>s.f. Nr. 00000148, 2017-03-28</t>
  </si>
  <si>
    <t>s.f. Nr.000054, 2017-03-23</t>
  </si>
  <si>
    <t>Gėlių vainikas</t>
  </si>
  <si>
    <t>03100000</t>
  </si>
  <si>
    <t>s.f. Nr. 6, 2017-03-19</t>
  </si>
  <si>
    <t>UAB "Raseinių rimtis", 172395450</t>
  </si>
  <si>
    <t>s.f. Nr. 04636, 2017-03-17</t>
  </si>
  <si>
    <t>Konsultacinis seminaras - kvalifikacijos kėlimo kursai statybininkams pagal kvalifikacijos tobulinimo mokymo programą</t>
  </si>
  <si>
    <t>VPĮ 85 str. 2 d., taisyklių 11.5.4.2, 18.5.1 p.</t>
  </si>
  <si>
    <t>s.f. Nr. 0005045, 2017-03-16</t>
  </si>
  <si>
    <t>VšĮ Vandentvarkos institutas, 125289617</t>
  </si>
  <si>
    <t>s.f. Nr. 04624, 2017-03-13</t>
  </si>
  <si>
    <t>s.f. Nr. 0788336, 2017-03-10</t>
  </si>
  <si>
    <t>sutartis Nr. 30-01/2017, 2017-01-30, s.f. Nr. 0079051, 2017-03-09</t>
  </si>
  <si>
    <t>Gyventojų atsiskaitymų už vandens tiekimą apskaitos programos papildymas kompaktiška skolų pagal pradelstas dienas suvestine</t>
  </si>
  <si>
    <t>s.f. Nr.7837, 2017-03-06</t>
  </si>
  <si>
    <t>UAB "Progra", 134019446</t>
  </si>
  <si>
    <t>sutartis Nr. 30-01/2017, 2017-01-30, s.f. Nr. 0079077, 2017-03-16</t>
  </si>
  <si>
    <t>sutartis Nr. 30-01/2017, 2017-01-30, s.f. Nr. 0079013, 2017-03-03</t>
  </si>
  <si>
    <t>s.f. Nr. 04611, 2017-03-01</t>
  </si>
  <si>
    <t>Medvaržtis, vamzdis, ventilis, mova, alkūnė, plastifikatorius, strypas, ankeris, veržlė, trišakis</t>
  </si>
  <si>
    <t>s.f. Nr. 17616, 2017-03-31</t>
  </si>
  <si>
    <t>Trapecinis profilis, difuzinė membrana, sraigtai, lietaus sistema, skardos lankstiniai</t>
  </si>
  <si>
    <t>44112500</t>
  </si>
  <si>
    <t>sutarties nr. 03-08/2017, 2017-03-08, s.f. Nr. 00049, 2017-03-31</t>
  </si>
  <si>
    <t>UAB "Jurstata", 304285368</t>
  </si>
  <si>
    <t>Toneris, atmintinės, nepertraukiamos srovės šaltinis</t>
  </si>
  <si>
    <t>s.f. Nr. 0012917, 2017-03-27</t>
  </si>
  <si>
    <t>s.f. Nr. 28454, 2017-03-31</t>
  </si>
  <si>
    <t>Šulinio žiedas, dangtis</t>
  </si>
  <si>
    <t>44400000</t>
  </si>
  <si>
    <t>s.f. Nr. 0008143, 2017-03-28</t>
  </si>
  <si>
    <t>UAB "Ariogalos statybinės konstrukcijos", 301249865</t>
  </si>
  <si>
    <t>Parfuratorius makita, akumuliatorinis grežtuvas, kastuvas</t>
  </si>
  <si>
    <t>42600000</t>
  </si>
  <si>
    <t>s.f. Nr. 03244, 2017-03-23</t>
  </si>
  <si>
    <t>s.f. Nr. 17594, 2017-03-16</t>
  </si>
  <si>
    <t>Žvyras</t>
  </si>
  <si>
    <t>14200000</t>
  </si>
  <si>
    <t>s.f. Nr. 0017940, 2017-03-15</t>
  </si>
  <si>
    <t>UAB "Raseinių komunalinės paslaugos", 172208281</t>
  </si>
  <si>
    <t>Viela plastikas/varis</t>
  </si>
  <si>
    <t>44300000</t>
  </si>
  <si>
    <t>s.f. Nr. 0022349, 2017-03-14</t>
  </si>
  <si>
    <t>UAB "Vertybių sauga", 125737650</t>
  </si>
  <si>
    <t>Dolomito atsijų ir skaldos mišinys</t>
  </si>
  <si>
    <t>44900000</t>
  </si>
  <si>
    <t>s.f. Nr. 0076328, 2017-03-02</t>
  </si>
  <si>
    <t>AB "Dolomitas", 167900844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</si>
</sst>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4" applyNumberFormat="0" applyAlignment="0" applyProtection="0"/>
    <xf numFmtId="0" fontId="3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6" applyNumberFormat="0" applyFon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7" fillId="0" borderId="0" xfId="0" applyFont="1" applyAlignment="1">
      <alignment vertical="center" wrapText="1"/>
    </xf>
    <xf numFmtId="49" fontId="38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/>
    </xf>
    <xf numFmtId="0" fontId="34" fillId="0" borderId="11" xfId="0" applyFont="1" applyBorder="1" applyAlignment="1">
      <alignment vertical="center" textRotation="90" wrapText="1"/>
    </xf>
    <xf numFmtId="0" fontId="0" fillId="0" borderId="0" xfId="0" applyAlignment="1">
      <alignment/>
    </xf>
    <xf numFmtId="0" fontId="34" fillId="0" borderId="14" xfId="0" applyFont="1" applyBorder="1" applyAlignment="1">
      <alignment horizontal="center" vertical="center" textRotation="90" wrapText="1"/>
    </xf>
    <xf numFmtId="0" fontId="37" fillId="0" borderId="14" xfId="0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wrapText="1"/>
    </xf>
    <xf numFmtId="4" fontId="37" fillId="0" borderId="14" xfId="0" applyNumberFormat="1" applyFont="1" applyBorder="1" applyAlignment="1">
      <alignment horizontal="center" wrapText="1"/>
    </xf>
    <xf numFmtId="0" fontId="37" fillId="0" borderId="0" xfId="0" applyFont="1" applyBorder="1" applyAlignment="1">
      <alignment textRotation="90"/>
    </xf>
    <xf numFmtId="0" fontId="34" fillId="0" borderId="10" xfId="0" applyFont="1" applyBorder="1" applyAlignment="1">
      <alignment vertical="center" textRotation="90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textRotation="90"/>
    </xf>
    <xf numFmtId="49" fontId="38" fillId="0" borderId="0" xfId="0" applyNumberFormat="1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 horizontal="center"/>
    </xf>
    <xf numFmtId="0" fontId="34" fillId="0" borderId="10" xfId="0" applyFont="1" applyBorder="1" applyAlignment="1">
      <alignment horizontal="center" vertical="center" textRotation="90" wrapText="1"/>
    </xf>
    <xf numFmtId="0" fontId="38" fillId="0" borderId="10" xfId="0" applyFont="1" applyBorder="1" applyAlignment="1">
      <alignment horizontal="center" vertical="center" textRotation="90" wrapText="1"/>
    </xf>
    <xf numFmtId="49" fontId="38" fillId="0" borderId="11" xfId="0" applyNumberFormat="1" applyFont="1" applyBorder="1" applyAlignment="1">
      <alignment horizontal="center" vertical="center" textRotation="90" wrapText="1"/>
    </xf>
    <xf numFmtId="0" fontId="34" fillId="0" borderId="11" xfId="0" applyFont="1" applyBorder="1" applyAlignment="1">
      <alignment horizontal="center" vertical="center" textRotation="90" wrapText="1"/>
    </xf>
    <xf numFmtId="49" fontId="38" fillId="0" borderId="10" xfId="0" applyNumberFormat="1" applyFont="1" applyBorder="1" applyAlignment="1">
      <alignment horizontal="center" vertical="center" textRotation="90" wrapText="1"/>
    </xf>
    <xf numFmtId="4" fontId="38" fillId="0" borderId="17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vertical="center" wrapText="1"/>
    </xf>
    <xf numFmtId="4" fontId="37" fillId="0" borderId="14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wrapText="1"/>
    </xf>
    <xf numFmtId="49" fontId="37" fillId="0" borderId="14" xfId="0" applyNumberFormat="1" applyFont="1" applyBorder="1" applyAlignment="1">
      <alignment horizontal="center" wrapText="1"/>
    </xf>
    <xf numFmtId="49" fontId="37" fillId="0" borderId="12" xfId="0" applyNumberFormat="1" applyFont="1" applyBorder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wrapText="1"/>
    </xf>
    <xf numFmtId="4" fontId="37" fillId="0" borderId="0" xfId="0" applyNumberFormat="1" applyFont="1" applyAlignment="1">
      <alignment wrapText="1"/>
    </xf>
    <xf numFmtId="4" fontId="37" fillId="0" borderId="0" xfId="0" applyNumberFormat="1" applyFont="1" applyAlignment="1">
      <alignment/>
    </xf>
    <xf numFmtId="49" fontId="37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37" fillId="0" borderId="0" xfId="0" applyNumberFormat="1" applyFont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="110" zoomScaleNormal="110"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24.57421875" style="0" customWidth="1"/>
    <col min="3" max="3" width="10.8515625" style="0" customWidth="1"/>
    <col min="4" max="4" width="3.8515625" style="0" customWidth="1"/>
    <col min="5" max="5" width="21.140625" style="0" customWidth="1"/>
    <col min="6" max="6" width="17.00390625" style="0" customWidth="1"/>
    <col min="7" max="7" width="23.7109375" style="0" customWidth="1"/>
    <col min="8" max="8" width="12.57421875" style="0" customWidth="1"/>
  </cols>
  <sheetData>
    <row r="1" spans="1:8" ht="15">
      <c r="A1" s="36"/>
      <c r="B1" s="36"/>
      <c r="C1" s="36"/>
      <c r="D1" s="36"/>
      <c r="E1" s="36"/>
      <c r="F1" s="36"/>
      <c r="G1" s="36"/>
      <c r="H1" s="36"/>
    </row>
    <row r="3" spans="2:8" ht="15">
      <c r="B3" s="36" t="s">
        <v>18</v>
      </c>
      <c r="C3" s="36"/>
      <c r="D3" s="36"/>
      <c r="E3" s="36"/>
      <c r="F3" s="36"/>
      <c r="G3" s="36"/>
      <c r="H3" s="36"/>
    </row>
    <row r="4" spans="1:7" ht="15.75" customHeight="1" thickBot="1">
      <c r="A4" s="4"/>
      <c r="B4" s="16" t="s">
        <v>62</v>
      </c>
      <c r="C4" s="2"/>
      <c r="D4" s="3"/>
      <c r="E4" s="1"/>
      <c r="F4" s="1"/>
      <c r="G4" s="1"/>
    </row>
    <row r="5" spans="1:8" s="8" customFormat="1" ht="163.5" customHeight="1" thickBot="1">
      <c r="A5" s="6" t="s">
        <v>0</v>
      </c>
      <c r="B5" s="6" t="s">
        <v>4</v>
      </c>
      <c r="C5" s="7" t="s">
        <v>5</v>
      </c>
      <c r="D5" s="6" t="s">
        <v>1</v>
      </c>
      <c r="E5" s="7" t="s">
        <v>6</v>
      </c>
      <c r="F5" s="6" t="s">
        <v>2</v>
      </c>
      <c r="G5" s="7" t="s">
        <v>3</v>
      </c>
      <c r="H5" s="26" t="s">
        <v>7</v>
      </c>
    </row>
    <row r="6" spans="1:8" s="11" customFormat="1" ht="25.5">
      <c r="A6" s="9" t="s">
        <v>132</v>
      </c>
      <c r="B6" s="9" t="s">
        <v>133</v>
      </c>
      <c r="C6" s="10">
        <v>45232400</v>
      </c>
      <c r="D6" s="9" t="s">
        <v>38</v>
      </c>
      <c r="E6" s="18" t="s">
        <v>40</v>
      </c>
      <c r="F6" s="9" t="s">
        <v>134</v>
      </c>
      <c r="G6" s="10" t="s">
        <v>135</v>
      </c>
      <c r="H6" s="14">
        <v>667.1</v>
      </c>
    </row>
    <row r="7" ht="15">
      <c r="H7">
        <f>SUM(H6)</f>
        <v>667.1</v>
      </c>
    </row>
    <row r="11" ht="15">
      <c r="G11" s="5"/>
    </row>
  </sheetData>
  <sheetProtection/>
  <mergeCells count="2">
    <mergeCell ref="A1:H1"/>
    <mergeCell ref="B3:H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20" zoomScaleNormal="120" zoomScalePageLayoutView="0" workbookViewId="0" topLeftCell="A1">
      <selection activeCell="I39" sqref="I39"/>
    </sheetView>
  </sheetViews>
  <sheetFormatPr defaultColWidth="9.140625" defaultRowHeight="15"/>
  <cols>
    <col min="1" max="1" width="3.421875" style="41" customWidth="1"/>
    <col min="2" max="2" width="26.421875" style="80" customWidth="1"/>
    <col min="3" max="3" width="11.7109375" style="81" customWidth="1"/>
    <col min="4" max="4" width="4.00390625" style="41" customWidth="1"/>
    <col min="5" max="5" width="19.00390625" style="86" customWidth="1"/>
    <col min="6" max="6" width="23.28125" style="41" customWidth="1"/>
    <col min="7" max="7" width="25.8515625" style="48" customWidth="1"/>
    <col min="8" max="8" width="13.28125" style="49" customWidth="1"/>
    <col min="9" max="16384" width="9.140625" style="41" customWidth="1"/>
  </cols>
  <sheetData>
    <row r="1" spans="1:8" ht="15">
      <c r="A1" s="40"/>
      <c r="B1" s="40"/>
      <c r="C1" s="40"/>
      <c r="D1" s="40"/>
      <c r="E1" s="40"/>
      <c r="F1" s="40"/>
      <c r="G1" s="40"/>
      <c r="H1" s="40"/>
    </row>
    <row r="3" spans="2:8" ht="15">
      <c r="B3" s="40" t="s">
        <v>17</v>
      </c>
      <c r="C3" s="40"/>
      <c r="D3" s="40"/>
      <c r="E3" s="40"/>
      <c r="F3" s="40"/>
      <c r="G3" s="40"/>
      <c r="H3" s="40"/>
    </row>
    <row r="4" spans="1:6" ht="15.75" customHeight="1" thickBot="1">
      <c r="A4" s="42"/>
      <c r="B4" s="43" t="s">
        <v>62</v>
      </c>
      <c r="C4" s="44"/>
      <c r="D4" s="45"/>
      <c r="E4" s="46"/>
      <c r="F4" s="47"/>
    </row>
    <row r="5" spans="1:8" s="56" customFormat="1" ht="144" customHeight="1" thickBot="1">
      <c r="A5" s="50" t="s">
        <v>0</v>
      </c>
      <c r="B5" s="51" t="s">
        <v>4</v>
      </c>
      <c r="C5" s="52" t="s">
        <v>5</v>
      </c>
      <c r="D5" s="50" t="s">
        <v>1</v>
      </c>
      <c r="E5" s="53" t="s">
        <v>6</v>
      </c>
      <c r="F5" s="50" t="s">
        <v>9</v>
      </c>
      <c r="G5" s="54" t="s">
        <v>3</v>
      </c>
      <c r="H5" s="55" t="s">
        <v>8</v>
      </c>
    </row>
    <row r="6" spans="1:8" s="64" customFormat="1" ht="38.25">
      <c r="A6" s="57">
        <v>1</v>
      </c>
      <c r="B6" s="58" t="s">
        <v>63</v>
      </c>
      <c r="C6" s="59" t="s">
        <v>41</v>
      </c>
      <c r="D6" s="60" t="s">
        <v>38</v>
      </c>
      <c r="E6" s="61" t="s">
        <v>42</v>
      </c>
      <c r="F6" s="57" t="s">
        <v>64</v>
      </c>
      <c r="G6" s="62" t="s">
        <v>15</v>
      </c>
      <c r="H6" s="63">
        <v>106.98</v>
      </c>
    </row>
    <row r="7" spans="1:8" s="64" customFormat="1" ht="38.25">
      <c r="A7" s="65">
        <v>2</v>
      </c>
      <c r="B7" s="66" t="s">
        <v>65</v>
      </c>
      <c r="C7" s="67" t="s">
        <v>66</v>
      </c>
      <c r="D7" s="60" t="s">
        <v>38</v>
      </c>
      <c r="E7" s="61" t="s">
        <v>42</v>
      </c>
      <c r="F7" s="65" t="s">
        <v>67</v>
      </c>
      <c r="G7" s="62" t="s">
        <v>68</v>
      </c>
      <c r="H7" s="68">
        <v>23.1</v>
      </c>
    </row>
    <row r="8" spans="1:8" s="70" customFormat="1" ht="36.75" customHeight="1">
      <c r="A8" s="66">
        <v>3</v>
      </c>
      <c r="B8" s="66" t="s">
        <v>69</v>
      </c>
      <c r="C8" s="69" t="s">
        <v>66</v>
      </c>
      <c r="D8" s="60" t="s">
        <v>38</v>
      </c>
      <c r="E8" s="61" t="s">
        <v>42</v>
      </c>
      <c r="F8" s="66" t="s">
        <v>70</v>
      </c>
      <c r="G8" s="69" t="s">
        <v>10</v>
      </c>
      <c r="H8" s="68">
        <v>11.35</v>
      </c>
    </row>
    <row r="9" spans="1:8" s="70" customFormat="1" ht="51">
      <c r="A9" s="58">
        <v>4</v>
      </c>
      <c r="B9" s="66" t="s">
        <v>71</v>
      </c>
      <c r="C9" s="69" t="s">
        <v>20</v>
      </c>
      <c r="D9" s="60" t="s">
        <v>38</v>
      </c>
      <c r="E9" s="61" t="s">
        <v>42</v>
      </c>
      <c r="F9" s="58" t="s">
        <v>72</v>
      </c>
      <c r="G9" s="71" t="s">
        <v>12</v>
      </c>
      <c r="H9" s="68">
        <v>36.79</v>
      </c>
    </row>
    <row r="10" spans="1:8" s="70" customFormat="1" ht="38.25">
      <c r="A10" s="66">
        <v>5</v>
      </c>
      <c r="B10" s="66" t="s">
        <v>73</v>
      </c>
      <c r="C10" s="69" t="s">
        <v>20</v>
      </c>
      <c r="D10" s="60" t="s">
        <v>38</v>
      </c>
      <c r="E10" s="61" t="s">
        <v>42</v>
      </c>
      <c r="F10" s="66" t="s">
        <v>74</v>
      </c>
      <c r="G10" s="69" t="s">
        <v>12</v>
      </c>
      <c r="H10" s="68">
        <v>77.12</v>
      </c>
    </row>
    <row r="11" spans="1:8" s="70" customFormat="1" ht="38.25">
      <c r="A11" s="58">
        <v>6</v>
      </c>
      <c r="B11" s="58" t="s">
        <v>75</v>
      </c>
      <c r="C11" s="69" t="s">
        <v>60</v>
      </c>
      <c r="D11" s="60" t="s">
        <v>38</v>
      </c>
      <c r="E11" s="61" t="s">
        <v>42</v>
      </c>
      <c r="F11" s="66" t="s">
        <v>76</v>
      </c>
      <c r="G11" s="69" t="s">
        <v>10</v>
      </c>
      <c r="H11" s="63">
        <v>24.05</v>
      </c>
    </row>
    <row r="12" spans="1:8" s="70" customFormat="1" ht="38.25">
      <c r="A12" s="58">
        <v>7</v>
      </c>
      <c r="B12" s="66" t="s">
        <v>77</v>
      </c>
      <c r="C12" s="67" t="s">
        <v>48</v>
      </c>
      <c r="D12" s="60" t="s">
        <v>38</v>
      </c>
      <c r="E12" s="61" t="s">
        <v>42</v>
      </c>
      <c r="F12" s="58" t="s">
        <v>78</v>
      </c>
      <c r="G12" s="71" t="s">
        <v>12</v>
      </c>
      <c r="H12" s="68">
        <v>12.13</v>
      </c>
    </row>
    <row r="13" spans="1:8" s="70" customFormat="1" ht="38.25">
      <c r="A13" s="66">
        <v>8</v>
      </c>
      <c r="B13" s="66" t="s">
        <v>79</v>
      </c>
      <c r="C13" s="67" t="s">
        <v>20</v>
      </c>
      <c r="D13" s="60" t="s">
        <v>38</v>
      </c>
      <c r="E13" s="61" t="s">
        <v>42</v>
      </c>
      <c r="F13" s="66" t="s">
        <v>80</v>
      </c>
      <c r="G13" s="69" t="s">
        <v>14</v>
      </c>
      <c r="H13" s="68">
        <v>10.88</v>
      </c>
    </row>
    <row r="14" spans="1:8" s="70" customFormat="1" ht="38.25">
      <c r="A14" s="58">
        <v>9</v>
      </c>
      <c r="B14" s="66" t="s">
        <v>81</v>
      </c>
      <c r="C14" s="67" t="s">
        <v>20</v>
      </c>
      <c r="D14" s="60" t="s">
        <v>38</v>
      </c>
      <c r="E14" s="61" t="s">
        <v>42</v>
      </c>
      <c r="F14" s="66" t="s">
        <v>82</v>
      </c>
      <c r="G14" s="69" t="s">
        <v>14</v>
      </c>
      <c r="H14" s="68">
        <v>2.87</v>
      </c>
    </row>
    <row r="15" spans="1:8" s="70" customFormat="1" ht="38.25">
      <c r="A15" s="66">
        <v>10</v>
      </c>
      <c r="B15" s="58" t="s">
        <v>83</v>
      </c>
      <c r="C15" s="59" t="s">
        <v>39</v>
      </c>
      <c r="D15" s="60" t="s">
        <v>38</v>
      </c>
      <c r="E15" s="61" t="s">
        <v>42</v>
      </c>
      <c r="F15" s="66" t="s">
        <v>84</v>
      </c>
      <c r="G15" s="69" t="s">
        <v>85</v>
      </c>
      <c r="H15" s="68">
        <v>19.28</v>
      </c>
    </row>
    <row r="16" spans="1:8" s="70" customFormat="1" ht="38.25">
      <c r="A16" s="58">
        <v>11</v>
      </c>
      <c r="B16" s="66" t="s">
        <v>86</v>
      </c>
      <c r="C16" s="67" t="s">
        <v>41</v>
      </c>
      <c r="D16" s="60" t="s">
        <v>38</v>
      </c>
      <c r="E16" s="61" t="s">
        <v>42</v>
      </c>
      <c r="F16" s="65" t="s">
        <v>87</v>
      </c>
      <c r="G16" s="62" t="s">
        <v>13</v>
      </c>
      <c r="H16" s="68">
        <v>282.37</v>
      </c>
    </row>
    <row r="17" spans="1:8" s="70" customFormat="1" ht="38.25">
      <c r="A17" s="58">
        <v>12</v>
      </c>
      <c r="B17" s="66" t="s">
        <v>88</v>
      </c>
      <c r="C17" s="69" t="s">
        <v>48</v>
      </c>
      <c r="D17" s="60" t="s">
        <v>38</v>
      </c>
      <c r="E17" s="61" t="s">
        <v>42</v>
      </c>
      <c r="F17" s="65" t="s">
        <v>89</v>
      </c>
      <c r="G17" s="72" t="s">
        <v>21</v>
      </c>
      <c r="H17" s="68">
        <v>21.79</v>
      </c>
    </row>
    <row r="18" spans="1:8" s="70" customFormat="1" ht="38.25">
      <c r="A18" s="66">
        <v>13</v>
      </c>
      <c r="B18" s="66" t="s">
        <v>59</v>
      </c>
      <c r="C18" s="69" t="s">
        <v>60</v>
      </c>
      <c r="D18" s="60" t="s">
        <v>38</v>
      </c>
      <c r="E18" s="61" t="s">
        <v>42</v>
      </c>
      <c r="F18" s="65" t="s">
        <v>90</v>
      </c>
      <c r="G18" s="72" t="s">
        <v>43</v>
      </c>
      <c r="H18" s="68">
        <v>448.54</v>
      </c>
    </row>
    <row r="19" spans="1:8" s="70" customFormat="1" ht="38.25">
      <c r="A19" s="58">
        <v>14</v>
      </c>
      <c r="B19" s="66" t="s">
        <v>94</v>
      </c>
      <c r="C19" s="69" t="s">
        <v>66</v>
      </c>
      <c r="D19" s="60" t="s">
        <v>38</v>
      </c>
      <c r="E19" s="61" t="s">
        <v>42</v>
      </c>
      <c r="F19" s="65" t="s">
        <v>95</v>
      </c>
      <c r="G19" s="72" t="s">
        <v>96</v>
      </c>
      <c r="H19" s="68">
        <v>580.8</v>
      </c>
    </row>
    <row r="20" spans="1:8" ht="38.25">
      <c r="A20" s="66">
        <v>15</v>
      </c>
      <c r="B20" s="73" t="s">
        <v>97</v>
      </c>
      <c r="C20" s="74" t="s">
        <v>66</v>
      </c>
      <c r="D20" s="60" t="s">
        <v>38</v>
      </c>
      <c r="E20" s="61" t="s">
        <v>42</v>
      </c>
      <c r="F20" s="65" t="s">
        <v>98</v>
      </c>
      <c r="G20" s="75" t="s">
        <v>11</v>
      </c>
      <c r="H20" s="76">
        <v>45</v>
      </c>
    </row>
    <row r="21" spans="1:8" ht="25.5">
      <c r="A21" s="58">
        <v>16</v>
      </c>
      <c r="B21" s="66" t="s">
        <v>99</v>
      </c>
      <c r="C21" s="69" t="s">
        <v>41</v>
      </c>
      <c r="D21" s="60" t="s">
        <v>38</v>
      </c>
      <c r="E21" s="61" t="s">
        <v>45</v>
      </c>
      <c r="F21" s="65" t="s">
        <v>100</v>
      </c>
      <c r="G21" s="72" t="s">
        <v>101</v>
      </c>
      <c r="H21" s="76">
        <v>25</v>
      </c>
    </row>
    <row r="22" spans="1:8" ht="26.25">
      <c r="A22" s="58">
        <v>17</v>
      </c>
      <c r="B22" s="66" t="s">
        <v>102</v>
      </c>
      <c r="C22" s="69" t="s">
        <v>61</v>
      </c>
      <c r="D22" s="60" t="s">
        <v>38</v>
      </c>
      <c r="E22" s="61" t="s">
        <v>45</v>
      </c>
      <c r="F22" s="65" t="s">
        <v>103</v>
      </c>
      <c r="G22" s="77" t="s">
        <v>104</v>
      </c>
      <c r="H22" s="76">
        <v>871.2</v>
      </c>
    </row>
    <row r="23" spans="1:8" ht="38.25">
      <c r="A23" s="66">
        <v>18</v>
      </c>
      <c r="B23" s="66" t="s">
        <v>109</v>
      </c>
      <c r="C23" s="69" t="s">
        <v>20</v>
      </c>
      <c r="D23" s="60" t="s">
        <v>50</v>
      </c>
      <c r="E23" s="61" t="s">
        <v>110</v>
      </c>
      <c r="F23" s="65" t="s">
        <v>111</v>
      </c>
      <c r="G23" s="77" t="s">
        <v>112</v>
      </c>
      <c r="H23" s="76">
        <v>1433.85</v>
      </c>
    </row>
    <row r="24" spans="1:8" ht="51" customHeight="1">
      <c r="A24" s="58">
        <v>19</v>
      </c>
      <c r="B24" s="73" t="s">
        <v>107</v>
      </c>
      <c r="C24" s="69" t="s">
        <v>20</v>
      </c>
      <c r="D24" s="60" t="s">
        <v>38</v>
      </c>
      <c r="E24" s="61" t="s">
        <v>45</v>
      </c>
      <c r="F24" s="65" t="s">
        <v>108</v>
      </c>
      <c r="G24" s="78" t="s">
        <v>14</v>
      </c>
      <c r="H24" s="76">
        <v>62.86</v>
      </c>
    </row>
    <row r="25" spans="1:8" ht="63.75">
      <c r="A25" s="66">
        <v>20</v>
      </c>
      <c r="B25" s="66" t="s">
        <v>113</v>
      </c>
      <c r="C25" s="69" t="s">
        <v>20</v>
      </c>
      <c r="D25" s="60" t="s">
        <v>38</v>
      </c>
      <c r="E25" s="61" t="s">
        <v>45</v>
      </c>
      <c r="F25" s="65" t="s">
        <v>114</v>
      </c>
      <c r="G25" s="77" t="s">
        <v>14</v>
      </c>
      <c r="H25" s="76">
        <v>38.79</v>
      </c>
    </row>
    <row r="26" spans="1:8" ht="38.25">
      <c r="A26" s="58">
        <v>21</v>
      </c>
      <c r="B26" s="66" t="s">
        <v>117</v>
      </c>
      <c r="C26" s="69" t="s">
        <v>53</v>
      </c>
      <c r="D26" s="60" t="s">
        <v>38</v>
      </c>
      <c r="E26" s="61" t="s">
        <v>42</v>
      </c>
      <c r="F26" s="65" t="s">
        <v>118</v>
      </c>
      <c r="G26" s="77" t="s">
        <v>32</v>
      </c>
      <c r="H26" s="76">
        <v>48.7</v>
      </c>
    </row>
    <row r="27" spans="1:8" ht="38.25">
      <c r="A27" s="58">
        <v>22</v>
      </c>
      <c r="B27" s="66" t="s">
        <v>119</v>
      </c>
      <c r="C27" s="69" t="s">
        <v>20</v>
      </c>
      <c r="D27" s="60" t="s">
        <v>38</v>
      </c>
      <c r="E27" s="61" t="s">
        <v>45</v>
      </c>
      <c r="F27" s="65" t="s">
        <v>120</v>
      </c>
      <c r="G27" s="77" t="s">
        <v>14</v>
      </c>
      <c r="H27" s="76">
        <v>29.54</v>
      </c>
    </row>
    <row r="28" spans="1:8" ht="38.25">
      <c r="A28" s="66">
        <v>23</v>
      </c>
      <c r="B28" s="66" t="s">
        <v>128</v>
      </c>
      <c r="C28" s="69" t="s">
        <v>129</v>
      </c>
      <c r="D28" s="60" t="s">
        <v>38</v>
      </c>
      <c r="E28" s="61" t="s">
        <v>42</v>
      </c>
      <c r="F28" s="65" t="s">
        <v>130</v>
      </c>
      <c r="G28" s="77" t="s">
        <v>24</v>
      </c>
      <c r="H28" s="76">
        <v>39</v>
      </c>
    </row>
    <row r="29" spans="1:8" ht="38.25">
      <c r="A29" s="58">
        <v>24</v>
      </c>
      <c r="B29" s="66" t="s">
        <v>142</v>
      </c>
      <c r="C29" s="69" t="s">
        <v>143</v>
      </c>
      <c r="D29" s="60" t="s">
        <v>38</v>
      </c>
      <c r="E29" s="61" t="s">
        <v>42</v>
      </c>
      <c r="F29" s="65" t="s">
        <v>144</v>
      </c>
      <c r="G29" s="77" t="s">
        <v>145</v>
      </c>
      <c r="H29" s="76">
        <v>32.67</v>
      </c>
    </row>
    <row r="30" spans="1:8" ht="38.25">
      <c r="A30" s="66">
        <v>25</v>
      </c>
      <c r="B30" s="66" t="s">
        <v>160</v>
      </c>
      <c r="C30" s="69" t="s">
        <v>20</v>
      </c>
      <c r="D30" s="60" t="s">
        <v>38</v>
      </c>
      <c r="E30" s="61" t="s">
        <v>40</v>
      </c>
      <c r="F30" s="65" t="s">
        <v>161</v>
      </c>
      <c r="G30" s="77" t="s">
        <v>14</v>
      </c>
      <c r="H30" s="76">
        <v>604.44</v>
      </c>
    </row>
    <row r="31" spans="1:8" ht="38.25">
      <c r="A31" s="58">
        <v>26</v>
      </c>
      <c r="B31" s="66" t="s">
        <v>162</v>
      </c>
      <c r="C31" s="69" t="s">
        <v>163</v>
      </c>
      <c r="D31" s="60" t="s">
        <v>50</v>
      </c>
      <c r="E31" s="61" t="s">
        <v>110</v>
      </c>
      <c r="F31" s="65" t="s">
        <v>164</v>
      </c>
      <c r="G31" s="77" t="s">
        <v>165</v>
      </c>
      <c r="H31" s="76">
        <v>5450.81</v>
      </c>
    </row>
    <row r="32" spans="1:8" ht="38.25">
      <c r="A32" s="58">
        <v>27</v>
      </c>
      <c r="B32" s="66" t="s">
        <v>166</v>
      </c>
      <c r="C32" s="69" t="s">
        <v>53</v>
      </c>
      <c r="D32" s="60" t="s">
        <v>38</v>
      </c>
      <c r="E32" s="61" t="s">
        <v>42</v>
      </c>
      <c r="F32" s="65" t="s">
        <v>167</v>
      </c>
      <c r="G32" s="77" t="s">
        <v>32</v>
      </c>
      <c r="H32" s="76">
        <v>166.2</v>
      </c>
    </row>
    <row r="33" spans="1:8" ht="38.25">
      <c r="A33" s="66">
        <v>28</v>
      </c>
      <c r="B33" s="66" t="s">
        <v>25</v>
      </c>
      <c r="C33" s="69" t="s">
        <v>23</v>
      </c>
      <c r="D33" s="60" t="s">
        <v>38</v>
      </c>
      <c r="E33" s="61" t="s">
        <v>42</v>
      </c>
      <c r="F33" s="65" t="s">
        <v>168</v>
      </c>
      <c r="G33" s="77" t="s">
        <v>24</v>
      </c>
      <c r="H33" s="76">
        <v>64.94</v>
      </c>
    </row>
    <row r="34" spans="1:8" ht="38.25">
      <c r="A34" s="58">
        <v>29</v>
      </c>
      <c r="B34" s="66" t="s">
        <v>169</v>
      </c>
      <c r="C34" s="69" t="s">
        <v>170</v>
      </c>
      <c r="D34" s="60" t="s">
        <v>38</v>
      </c>
      <c r="E34" s="61" t="s">
        <v>42</v>
      </c>
      <c r="F34" s="65" t="s">
        <v>171</v>
      </c>
      <c r="G34" s="77" t="s">
        <v>172</v>
      </c>
      <c r="H34" s="76">
        <v>124.15</v>
      </c>
    </row>
    <row r="35" spans="1:8" ht="38.25">
      <c r="A35" s="66">
        <v>30</v>
      </c>
      <c r="B35" s="66" t="s">
        <v>173</v>
      </c>
      <c r="C35" s="69" t="s">
        <v>174</v>
      </c>
      <c r="D35" s="60" t="s">
        <v>38</v>
      </c>
      <c r="E35" s="61" t="s">
        <v>42</v>
      </c>
      <c r="F35" s="65" t="s">
        <v>175</v>
      </c>
      <c r="G35" s="77" t="s">
        <v>43</v>
      </c>
      <c r="H35" s="76">
        <v>483</v>
      </c>
    </row>
    <row r="36" spans="1:8" ht="38.25">
      <c r="A36" s="58">
        <v>31</v>
      </c>
      <c r="B36" s="66" t="s">
        <v>59</v>
      </c>
      <c r="C36" s="69" t="s">
        <v>60</v>
      </c>
      <c r="D36" s="60" t="s">
        <v>38</v>
      </c>
      <c r="E36" s="61" t="s">
        <v>42</v>
      </c>
      <c r="F36" s="65" t="s">
        <v>176</v>
      </c>
      <c r="G36" s="77" t="s">
        <v>14</v>
      </c>
      <c r="H36" s="76">
        <v>391.04</v>
      </c>
    </row>
    <row r="37" spans="1:8" ht="38.25">
      <c r="A37" s="66">
        <v>32</v>
      </c>
      <c r="B37" s="66" t="s">
        <v>177</v>
      </c>
      <c r="C37" s="69" t="s">
        <v>178</v>
      </c>
      <c r="D37" s="60" t="s">
        <v>38</v>
      </c>
      <c r="E37" s="61" t="s">
        <v>42</v>
      </c>
      <c r="F37" s="65" t="s">
        <v>179</v>
      </c>
      <c r="G37" s="77" t="s">
        <v>180</v>
      </c>
      <c r="H37" s="76">
        <v>451.06</v>
      </c>
    </row>
    <row r="38" spans="1:8" ht="38.25">
      <c r="A38" s="58">
        <v>33</v>
      </c>
      <c r="B38" s="66" t="s">
        <v>181</v>
      </c>
      <c r="C38" s="69" t="s">
        <v>182</v>
      </c>
      <c r="D38" s="60" t="s">
        <v>38</v>
      </c>
      <c r="E38" s="61" t="s">
        <v>42</v>
      </c>
      <c r="F38" s="58" t="s">
        <v>183</v>
      </c>
      <c r="G38" s="79" t="s">
        <v>184</v>
      </c>
      <c r="H38" s="76">
        <v>37.9</v>
      </c>
    </row>
    <row r="39" spans="1:8" ht="38.25">
      <c r="A39" s="58">
        <v>34</v>
      </c>
      <c r="B39" s="66" t="s">
        <v>185</v>
      </c>
      <c r="C39" s="69" t="s">
        <v>186</v>
      </c>
      <c r="D39" s="60" t="s">
        <v>38</v>
      </c>
      <c r="E39" s="61" t="s">
        <v>42</v>
      </c>
      <c r="F39" s="66" t="s">
        <v>187</v>
      </c>
      <c r="G39" s="78" t="s">
        <v>188</v>
      </c>
      <c r="H39" s="76">
        <v>425.34</v>
      </c>
    </row>
    <row r="40" spans="1:8" ht="15">
      <c r="A40" s="47"/>
      <c r="D40" s="47"/>
      <c r="E40" s="46"/>
      <c r="F40" s="82"/>
      <c r="H40" s="49">
        <f>SUM(H6:H39)</f>
        <v>12483.54</v>
      </c>
    </row>
    <row r="41" spans="1:6" ht="15">
      <c r="A41" s="47"/>
      <c r="D41" s="47"/>
      <c r="E41" s="46"/>
      <c r="F41" s="82"/>
    </row>
    <row r="42" spans="1:6" ht="15">
      <c r="A42" s="47"/>
      <c r="D42" s="47"/>
      <c r="E42" s="46"/>
      <c r="F42" s="82"/>
    </row>
    <row r="43" spans="1:6" ht="15">
      <c r="A43" s="47"/>
      <c r="D43" s="47"/>
      <c r="E43" s="46"/>
      <c r="F43" s="83"/>
    </row>
    <row r="44" spans="1:6" ht="15">
      <c r="A44" s="47"/>
      <c r="D44" s="47"/>
      <c r="E44" s="46"/>
      <c r="F44" s="87"/>
    </row>
    <row r="45" spans="1:6" ht="15">
      <c r="A45" s="47"/>
      <c r="D45" s="47"/>
      <c r="E45" s="46"/>
      <c r="F45" s="83"/>
    </row>
    <row r="46" spans="1:7" ht="15">
      <c r="A46" s="47"/>
      <c r="D46" s="47"/>
      <c r="E46" s="46"/>
      <c r="F46" s="84"/>
      <c r="G46" s="85"/>
    </row>
    <row r="47" spans="1:7" ht="15">
      <c r="A47" s="47"/>
      <c r="D47" s="47"/>
      <c r="E47" s="46"/>
      <c r="F47" s="84"/>
      <c r="G47" s="85"/>
    </row>
  </sheetData>
  <sheetProtection/>
  <mergeCells count="2">
    <mergeCell ref="A1:H1"/>
    <mergeCell ref="B3:H3"/>
  </mergeCells>
  <printOptions/>
  <pageMargins left="0.83" right="0.25" top="0.25" bottom="0.3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4">
      <selection activeCell="H28" sqref="H28"/>
    </sheetView>
  </sheetViews>
  <sheetFormatPr defaultColWidth="9.140625" defaultRowHeight="15"/>
  <cols>
    <col min="1" max="1" width="6.421875" style="25" customWidth="1"/>
    <col min="2" max="2" width="24.57421875" style="0" customWidth="1"/>
    <col min="3" max="3" width="10.8515625" style="25" customWidth="1"/>
    <col min="4" max="4" width="7.421875" style="0" customWidth="1"/>
    <col min="5" max="5" width="15.421875" style="5" customWidth="1"/>
    <col min="6" max="6" width="27.140625" style="0" customWidth="1"/>
    <col min="7" max="7" width="23.28125" style="0" customWidth="1"/>
    <col min="8" max="8" width="11.421875" style="19" customWidth="1"/>
  </cols>
  <sheetData>
    <row r="1" spans="2:8" ht="15">
      <c r="B1" s="36" t="s">
        <v>16</v>
      </c>
      <c r="C1" s="36"/>
      <c r="D1" s="36"/>
      <c r="E1" s="36"/>
      <c r="F1" s="36"/>
      <c r="G1" s="36"/>
      <c r="H1" s="36"/>
    </row>
    <row r="2" spans="1:7" ht="15.75" customHeight="1" thickBot="1">
      <c r="A2" s="32"/>
      <c r="B2" s="16" t="s">
        <v>62</v>
      </c>
      <c r="C2" s="23"/>
      <c r="D2" s="3"/>
      <c r="E2" s="17"/>
      <c r="F2" s="1"/>
      <c r="G2" s="1"/>
    </row>
    <row r="3" spans="1:8" s="8" customFormat="1" ht="163.5" customHeight="1" thickBot="1">
      <c r="A3" s="33" t="s">
        <v>0</v>
      </c>
      <c r="B3" s="6" t="s">
        <v>4</v>
      </c>
      <c r="C3" s="24" t="s">
        <v>5</v>
      </c>
      <c r="D3" s="6" t="s">
        <v>1</v>
      </c>
      <c r="E3" s="7" t="s">
        <v>6</v>
      </c>
      <c r="F3" s="6" t="s">
        <v>9</v>
      </c>
      <c r="G3" s="7" t="s">
        <v>3</v>
      </c>
      <c r="H3" s="22" t="s">
        <v>7</v>
      </c>
    </row>
    <row r="4" spans="1:8" s="11" customFormat="1" ht="38.25">
      <c r="A4" s="9">
        <v>1</v>
      </c>
      <c r="B4" s="9" t="s">
        <v>91</v>
      </c>
      <c r="C4" s="10">
        <v>50100000</v>
      </c>
      <c r="D4" s="9" t="s">
        <v>38</v>
      </c>
      <c r="E4" s="18" t="s">
        <v>40</v>
      </c>
      <c r="F4" s="9" t="s">
        <v>92</v>
      </c>
      <c r="G4" s="10" t="s">
        <v>93</v>
      </c>
      <c r="H4" s="20">
        <v>245.3</v>
      </c>
    </row>
    <row r="5" spans="1:8" s="11" customFormat="1" ht="38.25">
      <c r="A5" s="12">
        <v>2</v>
      </c>
      <c r="B5" s="9" t="s">
        <v>105</v>
      </c>
      <c r="C5" s="10">
        <v>50100000</v>
      </c>
      <c r="D5" s="9" t="s">
        <v>38</v>
      </c>
      <c r="E5" s="18" t="s">
        <v>42</v>
      </c>
      <c r="F5" s="12" t="s">
        <v>106</v>
      </c>
      <c r="G5" s="10" t="s">
        <v>93</v>
      </c>
      <c r="H5" s="20">
        <v>885.39</v>
      </c>
    </row>
    <row r="6" spans="1:8" s="15" customFormat="1" ht="38.25">
      <c r="A6" s="12">
        <v>3</v>
      </c>
      <c r="B6" s="12" t="s">
        <v>44</v>
      </c>
      <c r="C6" s="15">
        <v>50100000</v>
      </c>
      <c r="D6" s="9" t="s">
        <v>38</v>
      </c>
      <c r="E6" s="18" t="s">
        <v>40</v>
      </c>
      <c r="F6" s="12" t="s">
        <v>115</v>
      </c>
      <c r="G6" s="10" t="s">
        <v>116</v>
      </c>
      <c r="H6" s="21">
        <v>210</v>
      </c>
    </row>
    <row r="7" spans="1:8" s="15" customFormat="1" ht="38.25">
      <c r="A7" s="12">
        <v>4</v>
      </c>
      <c r="B7" s="12" t="s">
        <v>121</v>
      </c>
      <c r="C7" s="13">
        <v>50532000</v>
      </c>
      <c r="D7" s="9" t="s">
        <v>38</v>
      </c>
      <c r="E7" s="18" t="s">
        <v>40</v>
      </c>
      <c r="F7" s="12" t="s">
        <v>122</v>
      </c>
      <c r="G7" s="13" t="s">
        <v>123</v>
      </c>
      <c r="H7" s="21">
        <v>371.06</v>
      </c>
    </row>
    <row r="8" spans="1:8" s="15" customFormat="1" ht="38.25">
      <c r="A8" s="12">
        <v>5</v>
      </c>
      <c r="B8" s="12" t="s">
        <v>46</v>
      </c>
      <c r="C8" s="13">
        <v>50300000</v>
      </c>
      <c r="D8" s="9" t="s">
        <v>38</v>
      </c>
      <c r="E8" s="18" t="s">
        <v>42</v>
      </c>
      <c r="F8" s="12" t="s">
        <v>47</v>
      </c>
      <c r="G8" s="10" t="s">
        <v>32</v>
      </c>
      <c r="H8" s="21">
        <v>47.4</v>
      </c>
    </row>
    <row r="9" spans="1:8" s="15" customFormat="1" ht="38.25">
      <c r="A9" s="34">
        <v>6</v>
      </c>
      <c r="B9" s="12" t="s">
        <v>26</v>
      </c>
      <c r="C9" s="13">
        <v>64100000</v>
      </c>
      <c r="D9" s="9" t="s">
        <v>38</v>
      </c>
      <c r="E9" s="18" t="s">
        <v>54</v>
      </c>
      <c r="F9" s="12" t="s">
        <v>125</v>
      </c>
      <c r="G9" s="13" t="s">
        <v>22</v>
      </c>
      <c r="H9" s="21">
        <v>859.1</v>
      </c>
    </row>
    <row r="10" spans="1:8" s="15" customFormat="1" ht="38.25">
      <c r="A10" s="34">
        <v>7</v>
      </c>
      <c r="B10" s="27" t="s">
        <v>27</v>
      </c>
      <c r="C10" s="27">
        <v>50411100</v>
      </c>
      <c r="D10" s="12" t="s">
        <v>38</v>
      </c>
      <c r="E10" s="18" t="s">
        <v>40</v>
      </c>
      <c r="F10" s="27" t="s">
        <v>131</v>
      </c>
      <c r="G10" s="27" t="s">
        <v>28</v>
      </c>
      <c r="H10" s="28">
        <v>794.38</v>
      </c>
    </row>
    <row r="11" spans="1:8" ht="38.25">
      <c r="A11" s="34">
        <v>8</v>
      </c>
      <c r="B11" s="12" t="s">
        <v>139</v>
      </c>
      <c r="C11" s="12">
        <v>50100000</v>
      </c>
      <c r="D11" s="12" t="s">
        <v>38</v>
      </c>
      <c r="E11" s="18" t="s">
        <v>40</v>
      </c>
      <c r="F11" s="34" t="s">
        <v>140</v>
      </c>
      <c r="G11" s="34" t="s">
        <v>93</v>
      </c>
      <c r="H11" s="21">
        <v>596.35</v>
      </c>
    </row>
    <row r="12" spans="1:8" ht="64.5">
      <c r="A12" s="34">
        <v>9</v>
      </c>
      <c r="B12" s="29" t="s">
        <v>147</v>
      </c>
      <c r="C12" s="29">
        <v>80500000</v>
      </c>
      <c r="D12" s="12" t="s">
        <v>38</v>
      </c>
      <c r="E12" s="18" t="s">
        <v>148</v>
      </c>
      <c r="F12" s="27" t="s">
        <v>149</v>
      </c>
      <c r="G12" s="29" t="s">
        <v>150</v>
      </c>
      <c r="H12" s="31">
        <v>95</v>
      </c>
    </row>
    <row r="13" spans="1:8" ht="38.25">
      <c r="A13" s="34">
        <v>10</v>
      </c>
      <c r="B13" s="12" t="s">
        <v>49</v>
      </c>
      <c r="C13" s="12">
        <v>34100000</v>
      </c>
      <c r="D13" s="12" t="s">
        <v>50</v>
      </c>
      <c r="E13" s="18" t="s">
        <v>51</v>
      </c>
      <c r="F13" s="12" t="s">
        <v>124</v>
      </c>
      <c r="G13" s="12" t="s">
        <v>52</v>
      </c>
      <c r="H13" s="21">
        <v>182.08</v>
      </c>
    </row>
    <row r="14" spans="1:8" ht="38.25">
      <c r="A14" s="34">
        <v>11</v>
      </c>
      <c r="B14" s="12" t="s">
        <v>29</v>
      </c>
      <c r="C14" s="12">
        <v>79710000</v>
      </c>
      <c r="D14" s="12" t="s">
        <v>38</v>
      </c>
      <c r="E14" s="18" t="s">
        <v>54</v>
      </c>
      <c r="F14" s="34" t="s">
        <v>152</v>
      </c>
      <c r="G14" s="34" t="s">
        <v>30</v>
      </c>
      <c r="H14" s="21">
        <v>294.37</v>
      </c>
    </row>
    <row r="15" spans="1:8" ht="25.5">
      <c r="A15" s="34">
        <v>12</v>
      </c>
      <c r="B15" s="12" t="s">
        <v>136</v>
      </c>
      <c r="C15" s="12">
        <v>71900000</v>
      </c>
      <c r="D15" s="12" t="s">
        <v>38</v>
      </c>
      <c r="E15" s="18" t="s">
        <v>57</v>
      </c>
      <c r="F15" s="34" t="s">
        <v>137</v>
      </c>
      <c r="G15" s="34" t="s">
        <v>138</v>
      </c>
      <c r="H15" s="21">
        <v>378.31</v>
      </c>
    </row>
    <row r="16" spans="1:8" ht="38.25">
      <c r="A16" s="34">
        <v>13</v>
      </c>
      <c r="B16" s="34" t="s">
        <v>55</v>
      </c>
      <c r="C16" s="34">
        <v>71900000</v>
      </c>
      <c r="D16" s="34" t="s">
        <v>50</v>
      </c>
      <c r="E16" s="18" t="s">
        <v>57</v>
      </c>
      <c r="F16" s="34" t="s">
        <v>153</v>
      </c>
      <c r="G16" s="34" t="s">
        <v>56</v>
      </c>
      <c r="H16" s="21">
        <v>171.19</v>
      </c>
    </row>
    <row r="17" spans="1:8" ht="38.25">
      <c r="A17" s="34">
        <v>14</v>
      </c>
      <c r="B17" s="34" t="s">
        <v>55</v>
      </c>
      <c r="C17" s="34">
        <v>71900000</v>
      </c>
      <c r="D17" s="34" t="s">
        <v>50</v>
      </c>
      <c r="E17" s="18" t="s">
        <v>57</v>
      </c>
      <c r="F17" s="34" t="s">
        <v>158</v>
      </c>
      <c r="G17" s="34" t="s">
        <v>56</v>
      </c>
      <c r="H17" s="21">
        <v>145.25</v>
      </c>
    </row>
    <row r="18" spans="1:8" ht="38.25">
      <c r="A18" s="34">
        <v>15</v>
      </c>
      <c r="B18" s="34" t="s">
        <v>55</v>
      </c>
      <c r="C18" s="34">
        <v>71900000</v>
      </c>
      <c r="D18" s="34" t="s">
        <v>50</v>
      </c>
      <c r="E18" s="18" t="s">
        <v>57</v>
      </c>
      <c r="F18" s="34" t="s">
        <v>157</v>
      </c>
      <c r="G18" s="34" t="s">
        <v>56</v>
      </c>
      <c r="H18" s="21">
        <v>173.34</v>
      </c>
    </row>
    <row r="19" spans="1:8" ht="38.25">
      <c r="A19" s="34">
        <v>16</v>
      </c>
      <c r="B19" s="27" t="s">
        <v>27</v>
      </c>
      <c r="C19" s="27">
        <v>50411100</v>
      </c>
      <c r="D19" s="12" t="s">
        <v>38</v>
      </c>
      <c r="E19" s="18" t="s">
        <v>40</v>
      </c>
      <c r="F19" s="27" t="s">
        <v>146</v>
      </c>
      <c r="G19" s="27" t="s">
        <v>28</v>
      </c>
      <c r="H19" s="28">
        <v>325.34</v>
      </c>
    </row>
    <row r="20" spans="1:8" ht="38.25">
      <c r="A20" s="34">
        <v>17</v>
      </c>
      <c r="B20" s="27" t="s">
        <v>27</v>
      </c>
      <c r="C20" s="27">
        <v>50411100</v>
      </c>
      <c r="D20" s="34" t="s">
        <v>38</v>
      </c>
      <c r="E20" s="18" t="s">
        <v>40</v>
      </c>
      <c r="F20" s="27" t="s">
        <v>151</v>
      </c>
      <c r="G20" s="27" t="s">
        <v>28</v>
      </c>
      <c r="H20" s="28">
        <v>495.6</v>
      </c>
    </row>
    <row r="21" spans="1:8" ht="38.25">
      <c r="A21" s="34">
        <v>18</v>
      </c>
      <c r="B21" s="27" t="s">
        <v>27</v>
      </c>
      <c r="C21" s="27">
        <v>50411100</v>
      </c>
      <c r="D21" s="34"/>
      <c r="E21" s="18" t="s">
        <v>40</v>
      </c>
      <c r="F21" s="27" t="s">
        <v>159</v>
      </c>
      <c r="G21" s="27" t="s">
        <v>28</v>
      </c>
      <c r="H21" s="28">
        <v>301.47</v>
      </c>
    </row>
    <row r="22" spans="1:8" ht="39">
      <c r="A22" s="34">
        <v>19</v>
      </c>
      <c r="B22" s="29" t="s">
        <v>58</v>
      </c>
      <c r="C22" s="29">
        <v>79800000</v>
      </c>
      <c r="D22" s="12" t="s">
        <v>38</v>
      </c>
      <c r="E22" s="18" t="s">
        <v>42</v>
      </c>
      <c r="F22" s="29" t="s">
        <v>141</v>
      </c>
      <c r="G22" s="29" t="s">
        <v>31</v>
      </c>
      <c r="H22" s="31">
        <v>880</v>
      </c>
    </row>
    <row r="23" spans="1:8" ht="64.5">
      <c r="A23" s="34">
        <v>20</v>
      </c>
      <c r="B23" s="29" t="s">
        <v>154</v>
      </c>
      <c r="C23" s="29">
        <v>72260000</v>
      </c>
      <c r="D23" s="34" t="s">
        <v>38</v>
      </c>
      <c r="E23" s="18" t="s">
        <v>54</v>
      </c>
      <c r="F23" s="29" t="s">
        <v>155</v>
      </c>
      <c r="G23" s="29" t="s">
        <v>156</v>
      </c>
      <c r="H23" s="31">
        <v>60.5</v>
      </c>
    </row>
    <row r="24" spans="1:8" ht="21.75" customHeight="1">
      <c r="A24" s="39">
        <v>21</v>
      </c>
      <c r="B24" s="29" t="s">
        <v>33</v>
      </c>
      <c r="C24" s="29">
        <v>72400000</v>
      </c>
      <c r="D24" s="34" t="s">
        <v>19</v>
      </c>
      <c r="E24" s="37" t="s">
        <v>42</v>
      </c>
      <c r="F24" s="39" t="s">
        <v>126</v>
      </c>
      <c r="G24" s="39" t="s">
        <v>35</v>
      </c>
      <c r="H24" s="31">
        <v>75.33</v>
      </c>
    </row>
    <row r="25" spans="1:8" ht="21.75" customHeight="1">
      <c r="A25" s="39"/>
      <c r="B25" s="35" t="s">
        <v>34</v>
      </c>
      <c r="C25" s="35">
        <v>64210000</v>
      </c>
      <c r="D25" s="34" t="s">
        <v>19</v>
      </c>
      <c r="E25" s="38"/>
      <c r="F25" s="39"/>
      <c r="G25" s="39"/>
      <c r="H25" s="28">
        <v>180.18</v>
      </c>
    </row>
    <row r="26" spans="1:8" ht="38.25">
      <c r="A26" s="30">
        <v>22</v>
      </c>
      <c r="B26" s="35" t="s">
        <v>36</v>
      </c>
      <c r="C26" s="35">
        <v>64210000</v>
      </c>
      <c r="D26" s="34" t="s">
        <v>38</v>
      </c>
      <c r="E26" s="18" t="s">
        <v>42</v>
      </c>
      <c r="F26" s="30" t="s">
        <v>127</v>
      </c>
      <c r="G26" s="30" t="s">
        <v>37</v>
      </c>
      <c r="H26" s="28">
        <v>358.49</v>
      </c>
    </row>
    <row r="27" ht="15">
      <c r="H27" s="19">
        <f>SUM(H4:H26)</f>
        <v>8125.43</v>
      </c>
    </row>
  </sheetData>
  <sheetProtection/>
  <mergeCells count="5">
    <mergeCell ref="B1:H1"/>
    <mergeCell ref="A24:A25"/>
    <mergeCell ref="F24:F25"/>
    <mergeCell ref="G24:G25"/>
    <mergeCell ref="E24:E25"/>
  </mergeCells>
  <printOptions/>
  <pageMargins left="0.7" right="0.7" top="0.28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Eligija</cp:lastModifiedBy>
  <cp:lastPrinted>2017-05-10T12:10:09Z</cp:lastPrinted>
  <dcterms:created xsi:type="dcterms:W3CDTF">2015-02-13T07:53:04Z</dcterms:created>
  <dcterms:modified xsi:type="dcterms:W3CDTF">2017-05-10T12:10:24Z</dcterms:modified>
  <cp:category/>
  <cp:version/>
  <cp:contentType/>
  <cp:contentStatus/>
</cp:coreProperties>
</file>